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928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RAMESH P RAHEJA\Desktop\Recd from Pankaj on 4-8-25\New folder\"/>
    </mc:Choice>
  </mc:AlternateContent>
  <xr:revisionPtr revIDLastSave="0" documentId="13_ncr:1_{89C801AE-9E02-4ABD-81D9-EBD46D407570}" xr6:coauthVersionLast="47" xr6:coauthVersionMax="47" xr10:uidLastSave="{00000000-0000-0000-0000-000000000000}"/>
  <bookViews>
    <workbookView xWindow="-108" yWindow="-108" windowWidth="23256" windowHeight="12456" xr2:uid="{079A23F9-DF17-4A8D-AC2D-E291E1E6A93E}"/>
  </bookViews>
  <sheets>
    <sheet name="FD INVESTMENT" sheetId="2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G14" i="2" l="1"/>
  <c r="C18" i="2"/>
  <c r="C17" i="2"/>
  <c r="C19" i="2" l="1"/>
  <c r="C20" i="2" s="1"/>
  <c r="G15" i="2" s="1"/>
</calcChain>
</file>

<file path=xl/sharedStrings.xml><?xml version="1.0" encoding="utf-8"?>
<sst xmlns="http://schemas.openxmlformats.org/spreadsheetml/2006/main" count="13" uniqueCount="12">
  <si>
    <t>Rate</t>
  </si>
  <si>
    <t>Interest</t>
  </si>
  <si>
    <t>Rate per period</t>
  </si>
  <si>
    <t>No. of periods</t>
  </si>
  <si>
    <t>Maturity Value</t>
  </si>
  <si>
    <t>Compounding</t>
  </si>
  <si>
    <t>No. of years</t>
  </si>
  <si>
    <t>FDR INVESTMENT &amp; INTEREST CALCULATORS</t>
  </si>
  <si>
    <t>CHANGE YELLLOW CELLS ONLY</t>
  </si>
  <si>
    <t>F.D. Amount</t>
  </si>
  <si>
    <t>Principal</t>
  </si>
  <si>
    <t>Yearly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</si>
</sst>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>
    <font>
      <sz val="11"/>
      <color theme="1"/>
      <name val="Aptos Narrow"/>
      <family val="2"/>
      <scheme val="minor"/>
    </font>
    <font>
      <b/>
      <sz val="14"/>
      <color theme="1"/>
      <name val="Aptos Narrow"/>
      <family val="2"/>
      <scheme val="minor"/>
    </font>
    <font>
      <b/>
      <sz val="26"/>
      <color theme="1"/>
      <name val="Aptos Narrow"/>
      <family val="2"/>
      <scheme val="minor"/>
    </font>
    <font>
      <b/>
      <sz val="48"/>
      <color theme="1"/>
      <name val="Aptos Narrow"/>
      <family val="2"/>
      <scheme val="minor"/>
    </font>
    <font>
      <b/>
      <sz val="16"/>
      <color theme="1"/>
      <name val="Aptos Narrow"/>
      <family val="2"/>
      <scheme val="minor"/>
    </font>
    <font>
      <sz val="11"/>
      <color theme="0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4" tint="0.59999389629810485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26">
    <xf numFmtId="0" fontId="0" fillId="0" borderId="0" xfId="0"/>
    <xf numFmtId="0" fontId="1" fillId="0" borderId="1" xfId="0" applyFont="1" applyBorder="1" applyAlignment="1">
      <alignment vertical="center"/>
    </xf>
    <xf numFmtId="0" fontId="1" fillId="0" borderId="1" xfId="0" applyFont="1" applyBorder="1" applyAlignment="1">
      <alignment vertical="center" wrapText="1"/>
    </xf>
    <xf numFmtId="10" fontId="1" fillId="3" borderId="1" xfId="0" applyNumberFormat="1" applyFont="1" applyFill="1" applyBorder="1" applyAlignment="1">
      <alignment horizontal="right" vertical="center"/>
    </xf>
    <xf numFmtId="0" fontId="1" fillId="3" borderId="1" xfId="0" applyFont="1" applyFill="1" applyBorder="1" applyAlignment="1">
      <alignment horizontal="right" vertical="center"/>
    </xf>
    <xf numFmtId="4" fontId="1" fillId="3" borderId="1" xfId="0" applyNumberFormat="1" applyFont="1" applyFill="1" applyBorder="1" applyAlignment="1">
      <alignment horizontal="right" vertical="center"/>
    </xf>
    <xf numFmtId="0" fontId="2" fillId="0" borderId="0" xfId="0" applyFont="1" applyAlignment="1">
      <alignment vertical="center"/>
    </xf>
    <xf numFmtId="0" fontId="1" fillId="0" borderId="0" xfId="0" applyFont="1" applyAlignment="1">
      <alignment horizontal="center" vertical="center" wrapText="1"/>
    </xf>
    <xf numFmtId="0" fontId="3" fillId="0" borderId="2" xfId="0" applyFont="1" applyBorder="1" applyAlignment="1">
      <alignment vertical="center" wrapText="1"/>
    </xf>
    <xf numFmtId="0" fontId="3" fillId="0" borderId="8" xfId="0" applyFont="1" applyBorder="1" applyAlignment="1">
      <alignment vertical="center" wrapText="1"/>
    </xf>
    <xf numFmtId="0" fontId="3" fillId="0" borderId="3" xfId="0" applyFont="1" applyBorder="1" applyAlignment="1">
      <alignment vertical="center" wrapText="1"/>
    </xf>
    <xf numFmtId="0" fontId="3" fillId="0" borderId="4" xfId="0" applyFont="1" applyBorder="1" applyAlignment="1">
      <alignment vertical="center" wrapText="1"/>
    </xf>
    <xf numFmtId="0" fontId="3" fillId="0" borderId="0" xfId="0" applyFont="1" applyAlignment="1">
      <alignment vertical="center" wrapText="1"/>
    </xf>
    <xf numFmtId="0" fontId="3" fillId="0" borderId="5" xfId="0" applyFont="1" applyBorder="1" applyAlignment="1">
      <alignment vertical="center" wrapText="1"/>
    </xf>
    <xf numFmtId="0" fontId="3" fillId="0" borderId="6" xfId="0" applyFont="1" applyBorder="1" applyAlignment="1">
      <alignment vertical="center" wrapText="1"/>
    </xf>
    <xf numFmtId="0" fontId="3" fillId="0" borderId="9" xfId="0" applyFont="1" applyBorder="1" applyAlignment="1">
      <alignment vertical="center" wrapText="1"/>
    </xf>
    <xf numFmtId="0" fontId="3" fillId="0" borderId="7" xfId="0" applyFont="1" applyBorder="1" applyAlignment="1">
      <alignment vertical="center" wrapText="1"/>
    </xf>
    <xf numFmtId="0" fontId="2" fillId="0" borderId="0" xfId="0" applyFont="1" applyAlignment="1">
      <alignment vertical="center" wrapText="1"/>
    </xf>
    <xf numFmtId="0" fontId="5" fillId="0" borderId="0" xfId="0" applyFont="1"/>
    <xf numFmtId="10" fontId="1" fillId="2" borderId="1" xfId="0" applyNumberFormat="1" applyFont="1" applyFill="1" applyBorder="1" applyAlignment="1" applyProtection="1">
      <alignment horizontal="right" vertical="center"/>
      <protection locked="0"/>
    </xf>
    <xf numFmtId="9" fontId="1" fillId="2" borderId="1" xfId="0" applyNumberFormat="1" applyFont="1" applyFill="1" applyBorder="1" applyAlignment="1" applyProtection="1">
      <alignment horizontal="right" vertical="center"/>
      <protection locked="0"/>
    </xf>
    <xf numFmtId="2" fontId="1" fillId="2" borderId="1" xfId="0" applyNumberFormat="1" applyFont="1" applyFill="1" applyBorder="1" applyAlignment="1" applyProtection="1">
      <alignment horizontal="right" vertical="center"/>
      <protection locked="0"/>
    </xf>
    <xf numFmtId="3" fontId="5" fillId="0" borderId="0" xfId="0" applyNumberFormat="1" applyFont="1"/>
    <xf numFmtId="3" fontId="1" fillId="2" borderId="1" xfId="0" applyNumberFormat="1" applyFont="1" applyFill="1" applyBorder="1" applyAlignment="1" applyProtection="1">
      <alignment horizontal="right" vertical="center"/>
      <protection locked="0"/>
    </xf>
    <xf numFmtId="0" fontId="4" fillId="2" borderId="0" xfId="0" applyFont="1" applyFill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doughnutChart>
        <c:varyColors val="1"/>
        <c:ser>
          <c:idx val="0"/>
          <c:order val="0"/>
          <c:dPt>
            <c:idx val="0"/>
            <c:bubble3D val="0"/>
            <c:spPr>
              <a:solidFill>
                <a:schemeClr val="accent1"/>
              </a:solidFill>
              <a:ln>
                <a:noFill/>
              </a:ln>
              <a:effectLst>
                <a:outerShdw blurRad="254000" sx="102000" sy="102000" algn="ctr" rotWithShape="0">
                  <a:prstClr val="black">
                    <a:alpha val="20000"/>
                  </a:prst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1-52FA-48F9-AE33-A92949C37ACA}"/>
              </c:ext>
            </c:extLst>
          </c:dPt>
          <c:dPt>
            <c:idx val="1"/>
            <c:bubble3D val="0"/>
            <c:spPr>
              <a:solidFill>
                <a:schemeClr val="accent2"/>
              </a:solidFill>
              <a:ln>
                <a:noFill/>
              </a:ln>
              <a:effectLst>
                <a:outerShdw blurRad="254000" sx="102000" sy="102000" algn="ctr" rotWithShape="0">
                  <a:prstClr val="black">
                    <a:alpha val="20000"/>
                  </a:prst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2-52FA-48F9-AE33-A92949C37ACA}"/>
              </c:ext>
            </c:extLst>
          </c:dPt>
          <c:dLbls>
            <c:dLbl>
              <c:idx val="0"/>
              <c:showLegendKey val="0"/>
              <c:showVal val="1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52FA-48F9-AE33-A92949C37ACA}"/>
                </c:ext>
              </c:extLst>
            </c:dLbl>
            <c:dLbl>
              <c:idx val="1"/>
              <c:showLegendKey val="0"/>
              <c:showVal val="1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2-52FA-48F9-AE33-A92949C37ACA}"/>
                </c:ext>
              </c:extLst>
            </c:dLbl>
            <c:spPr>
              <a:pattFill prst="pct75">
                <a:fgClr>
                  <a:schemeClr val="dk1">
                    <a:lumMod val="75000"/>
                    <a:lumOff val="25000"/>
                  </a:schemeClr>
                </a:fgClr>
                <a:bgClr>
                  <a:schemeClr val="dk1">
                    <a:lumMod val="65000"/>
                    <a:lumOff val="35000"/>
                  </a:schemeClr>
                </a:bgClr>
              </a:pattFill>
              <a:ln>
                <a:noFill/>
              </a:ln>
              <a:effectLst>
                <a:outerShdw blurRad="50800" dist="38100" dir="2700000" algn="tl" rotWithShape="0">
                  <a:prstClr val="black">
                    <a:alpha val="40000"/>
                  </a:prstClr>
                </a:outerShdw>
              </a:effectLst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000" b="1" i="0" u="none" strike="noStrike" kern="1200" baseline="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showLegendKey val="0"/>
            <c:showVal val="0"/>
            <c:showCatName val="1"/>
            <c:showSerName val="0"/>
            <c:showPercent val="1"/>
            <c:showBubbleSize val="0"/>
            <c:showLeaderLines val="1"/>
            <c:leaderLines>
              <c:spPr>
                <a:ln w="9525">
                  <a:solidFill>
                    <a:schemeClr val="dk1">
                      <a:lumMod val="50000"/>
                      <a:lumOff val="50000"/>
                    </a:schemeClr>
                  </a:solidFill>
                </a:ln>
                <a:effectLst/>
              </c:spPr>
            </c:leaderLines>
            <c:extLst>
              <c:ext xmlns:c15="http://schemas.microsoft.com/office/drawing/2012/chart" uri="{CE6537A1-D6FC-4f65-9D91-7224C49458BB}"/>
            </c:extLst>
          </c:dLbls>
          <c:cat>
            <c:strRef>
              <c:f>'FD INVESTMENT'!$F$14:$F$15</c:f>
              <c:strCache>
                <c:ptCount val="2"/>
                <c:pt idx="0">
                  <c:v>Principal</c:v>
                </c:pt>
                <c:pt idx="1">
                  <c:v>Interest</c:v>
                </c:pt>
              </c:strCache>
            </c:strRef>
          </c:cat>
          <c:val>
            <c:numRef>
              <c:f>'FD INVESTMENT'!$G$14:$G$15</c:f>
              <c:numCache>
                <c:formatCode>#,##0</c:formatCode>
                <c:ptCount val="2"/>
                <c:pt idx="0">
                  <c:v>10000000</c:v>
                </c:pt>
                <c:pt idx="1">
                  <c:v>1664000.0000000019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52FA-48F9-AE33-A92949C37ACA}"/>
            </c:ext>
          </c:extLst>
        </c:ser>
        <c:dLbls>
          <c:showLegendKey val="0"/>
          <c:showVal val="1"/>
          <c:showCatName val="0"/>
          <c:showSerName val="0"/>
          <c:showPercent val="0"/>
          <c:showBubbleSize val="0"/>
          <c:showLeaderLines val="1"/>
        </c:dLbls>
        <c:firstSliceAng val="0"/>
        <c:holeSize val="50"/>
      </c:doughnutChart>
      <c:spPr>
        <a:noFill/>
        <a:ln>
          <a:noFill/>
        </a:ln>
        <a:effectLst/>
      </c:spPr>
    </c:plotArea>
    <c:legend>
      <c:legendPos val="r"/>
      <c:overlay val="0"/>
      <c:spPr>
        <a:solidFill>
          <a:schemeClr val="lt1">
            <a:lumMod val="95000"/>
            <a:alpha val="39000"/>
          </a:schemeClr>
        </a:solidFill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dk1">
                  <a:lumMod val="75000"/>
                  <a:lumOff val="2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gradFill flip="none" rotWithShape="1">
      <a:gsLst>
        <a:gs pos="0">
          <a:schemeClr val="lt1"/>
        </a:gs>
        <a:gs pos="39000">
          <a:schemeClr val="lt1"/>
        </a:gs>
        <a:gs pos="100000">
          <a:schemeClr val="lt1">
            <a:lumMod val="75000"/>
          </a:schemeClr>
        </a:gs>
      </a:gsLst>
      <a:path path="circle">
        <a:fillToRect l="50000" t="-80000" r="50000" b="180000"/>
      </a:path>
      <a:tileRect/>
    </a:gradFill>
    <a:ln w="9525" cap="flat" cmpd="sng" algn="ctr">
      <a:solidFill>
        <a:schemeClr val="dk1">
          <a:lumMod val="25000"/>
          <a:lumOff val="7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53">
  <cs:axisTitle>
    <cs:lnRef idx="0"/>
    <cs:fillRef idx="0"/>
    <cs:effectRef idx="0"/>
    <cs:fontRef idx="minor">
      <a:schemeClr val="dk1">
        <a:lumMod val="75000"/>
        <a:lumOff val="25000"/>
      </a:schemeClr>
    </cs:fontRef>
    <cs:defRPr sz="900" b="1" kern="1200"/>
  </cs:axisTitle>
  <cs:categoryAxis>
    <cs:lnRef idx="0"/>
    <cs:fillRef idx="0"/>
    <cs:effectRef idx="0"/>
    <cs:fontRef idx="minor">
      <a:schemeClr val="dk1">
        <a:lumMod val="75000"/>
        <a:lumOff val="25000"/>
      </a:schemeClr>
    </cs:fontRef>
    <cs:spPr>
      <a:ln w="19050" cap="flat" cmpd="sng" algn="ctr">
        <a:solidFill>
          <a:schemeClr val="dk1">
            <a:lumMod val="75000"/>
            <a:lumOff val="25000"/>
          </a:schemeClr>
        </a:solidFill>
        <a:round/>
      </a:ln>
    </cs:spPr>
    <cs:defRPr sz="900" kern="1200" cap="all" baseline="0"/>
  </cs:categoryAxis>
  <cs:chartArea>
    <cs:lnRef idx="0"/>
    <cs:fillRef idx="0"/>
    <cs:effectRef idx="0"/>
    <cs:fontRef idx="minor">
      <a:schemeClr val="dk1"/>
    </cs:fontRef>
    <cs:spPr>
      <a:gradFill flip="none" rotWithShape="1">
        <a:gsLst>
          <a:gs pos="0">
            <a:schemeClr val="lt1"/>
          </a:gs>
          <a:gs pos="39000">
            <a:schemeClr val="lt1"/>
          </a:gs>
          <a:gs pos="100000">
            <a:schemeClr val="lt1">
              <a:lumMod val="75000"/>
            </a:schemeClr>
          </a:gs>
        </a:gsLst>
        <a:path path="circle">
          <a:fillToRect l="50000" t="-80000" r="50000" b="180000"/>
        </a:path>
        <a:tileRect/>
      </a:gradFill>
      <a:ln w="9525" cap="flat" cmpd="sng" algn="ctr">
        <a:solidFill>
          <a:schemeClr val="dk1">
            <a:lumMod val="25000"/>
            <a:lumOff val="7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lt1"/>
    </cs:fontRef>
    <cs:spPr>
      <a:pattFill prst="pct75">
        <a:fgClr>
          <a:schemeClr val="dk1">
            <a:lumMod val="75000"/>
            <a:lumOff val="25000"/>
          </a:schemeClr>
        </a:fgClr>
        <a:bgClr>
          <a:schemeClr val="dk1">
            <a:lumMod val="65000"/>
            <a:lumOff val="35000"/>
          </a:schemeClr>
        </a:bgClr>
      </a:pattFill>
      <a:effectLst>
        <a:outerShdw blurRad="50800" dist="38100" dir="2700000" algn="tl" rotWithShape="0">
          <a:prstClr val="black">
            <a:alpha val="40000"/>
          </a:prstClr>
        </a:outerShdw>
      </a:effectLst>
    </cs:spPr>
    <cs:defRPr sz="1000" b="1" i="0" u="none" strike="noStrike" kern="1200" baseline="0"/>
  </cs:dataLabel>
  <cs:dataLabelCallout>
    <cs:lnRef idx="0"/>
    <cs:fillRef idx="0"/>
    <cs:effectRef idx="0"/>
    <cs:fontRef idx="minor">
      <a:schemeClr val="lt1"/>
    </cs:fontRef>
    <cs:spPr>
      <a:pattFill prst="pct75">
        <a:fgClr>
          <a:schemeClr val="dk1">
            <a:lumMod val="75000"/>
            <a:lumOff val="25000"/>
          </a:schemeClr>
        </a:fgClr>
        <a:bgClr>
          <a:schemeClr val="dk1">
            <a:lumMod val="65000"/>
            <a:lumOff val="35000"/>
          </a:schemeClr>
        </a:bgClr>
      </a:pattFill>
      <a:effectLst>
        <a:outerShdw blurRad="50800" dist="38100" dir="2700000" algn="tl" rotWithShape="0">
          <a:prstClr val="black">
            <a:alpha val="40000"/>
          </a:prstClr>
        </a:outerShdw>
      </a:effectLst>
    </cs:spPr>
    <cs:defRPr sz="1000" b="1" i="0" u="none" strike="noStrike" kern="1200" baseline="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  <a:effectLst>
        <a:outerShdw blurRad="254000" sx="102000" sy="102000" algn="ctr" rotWithShape="0">
          <a:prstClr val="black">
            <a:alpha val="20000"/>
          </a:prstClr>
        </a:outerShdw>
      </a:effectLst>
    </cs:spPr>
  </cs:dataPoint>
  <cs:dataPoint3D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  <a:effectLst>
        <a:outerShdw blurRad="254000" sx="102000" sy="102000" algn="ctr" rotWithShape="0">
          <a:prstClr val="black">
            <a:alpha val="20000"/>
          </a:prstClr>
        </a:outerShdw>
      </a:effectLst>
    </cs:spPr>
  </cs:dataPoint3D>
  <cs:dataPointLine>
    <cs:lnRef idx="0">
      <cs:styleClr val="auto"/>
    </cs:lnRef>
    <cs:fillRef idx="0"/>
    <cs:effectRef idx="0"/>
    <cs:fontRef idx="minor">
      <a:schemeClr val="dk1"/>
    </cs:fontRef>
    <cs:spPr>
      <a:ln w="31750" cap="rnd">
        <a:solidFill>
          <a:schemeClr val="phClr">
            <a:alpha val="85000"/>
          </a:schemeClr>
        </a:solidFill>
        <a:round/>
      </a:ln>
    </cs:spPr>
  </cs:dataPointLine>
  <cs:dataPointMarker>
    <cs:lnRef idx="0"/>
    <cs:fillRef idx="0">
      <cs:styleClr val="auto"/>
    </cs:fillRef>
    <cs:effectRef idx="0"/>
    <cs:fontRef idx="minor">
      <a:schemeClr val="dk1"/>
    </cs:fontRef>
    <cs:spPr>
      <a:solidFill>
        <a:schemeClr val="phClr">
          <a:alpha val="85000"/>
        </a:schemeClr>
      </a:solidFill>
    </cs:spPr>
  </cs:dataPointMarker>
  <cs:dataPointMarkerLayout symbol="circle" size="6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dk1">
        <a:lumMod val="75000"/>
        <a:lumOff val="25000"/>
      </a:schemeClr>
    </cs:fontRef>
    <cs:spPr>
      <a:ln w="9525">
        <a:solidFill>
          <a:schemeClr val="dk1">
            <a:lumMod val="35000"/>
            <a:lumOff val="6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50000"/>
          <a:lumOff val="50000"/>
        </a:schemeClr>
      </a:solidFill>
      <a:ln w="9525">
        <a:solidFill>
          <a:schemeClr val="dk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35000"/>
            <a:lumOff val="65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dk1"/>
    </cs:fontRef>
    <cs:spPr>
      <a:ln w="9525">
        <a:solidFill>
          <a:schemeClr val="dk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dk1"/>
    </cs:fontRef>
  </cs:floor>
  <cs:gridlineMajor>
    <cs:lnRef idx="0"/>
    <cs:fillRef idx="0"/>
    <cs:effectRef idx="0"/>
    <cs:fontRef idx="minor">
      <a:schemeClr val="dk1"/>
    </cs:fontRef>
    <cs:spPr>
      <a:ln w="9525" cap="flat" cmpd="sng" algn="ctr">
        <a:gradFill>
          <a:gsLst>
            <a:gs pos="100000">
              <a:schemeClr val="dk1">
                <a:lumMod val="95000"/>
                <a:lumOff val="5000"/>
                <a:alpha val="42000"/>
              </a:schemeClr>
            </a:gs>
            <a:gs pos="0">
              <a:schemeClr val="lt1">
                <a:lumMod val="75000"/>
                <a:alpha val="36000"/>
              </a:schemeClr>
            </a:gs>
          </a:gsLst>
          <a:lin ang="5400000" scaled="0"/>
        </a:gradFill>
        <a:round/>
      </a:ln>
    </cs:spPr>
  </cs:gridlineMajor>
  <cs:gridlineMinor>
    <cs:lnRef idx="0"/>
    <cs:fillRef idx="0"/>
    <cs:effectRef idx="0"/>
    <cs:fontRef idx="minor">
      <a:schemeClr val="dk1"/>
    </cs:fontRef>
    <cs:spPr>
      <a:ln>
        <a:gradFill>
          <a:gsLst>
            <a:gs pos="100000">
              <a:schemeClr val="dk1">
                <a:lumMod val="95000"/>
                <a:lumOff val="5000"/>
                <a:alpha val="42000"/>
              </a:schemeClr>
            </a:gs>
            <a:gs pos="0">
              <a:schemeClr val="lt1">
                <a:lumMod val="75000"/>
                <a:alpha val="36000"/>
              </a:schemeClr>
            </a:gs>
          </a:gsLst>
          <a:lin ang="5400000" scaled="0"/>
        </a:gradFill>
      </a:ln>
    </cs:spPr>
  </cs:gridlineMinor>
  <cs:hiLo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35000"/>
            <a:lumOff val="65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50000"/>
            <a:lumOff val="50000"/>
          </a:schemeClr>
        </a:solidFill>
      </a:ln>
    </cs:spPr>
  </cs:leaderLine>
  <cs:legend>
    <cs:lnRef idx="0"/>
    <cs:fillRef idx="0"/>
    <cs:effectRef idx="0"/>
    <cs:fontRef idx="minor">
      <a:schemeClr val="dk1">
        <a:lumMod val="75000"/>
        <a:lumOff val="25000"/>
      </a:schemeClr>
    </cs:fontRef>
    <cs:spPr>
      <a:solidFill>
        <a:schemeClr val="lt1">
          <a:lumMod val="95000"/>
          <a:alpha val="39000"/>
        </a:schemeClr>
      </a:solidFill>
    </cs:spPr>
    <cs:defRPr sz="900" kern="1200"/>
  </cs:legend>
  <cs:plotArea>
    <cs:lnRef idx="0"/>
    <cs:fillRef idx="0"/>
    <cs:effectRef idx="0"/>
    <cs:fontRef idx="minor">
      <a:schemeClr val="dk1"/>
    </cs:fontRef>
  </cs:plotArea>
  <cs:plotArea3D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dk1">
        <a:lumMod val="75000"/>
        <a:lumOff val="25000"/>
      </a:schemeClr>
    </cs:fontRef>
    <cs:spPr>
      <a:ln w="31750" cap="flat" cmpd="sng" algn="ctr">
        <a:solidFill>
          <a:schemeClr val="dk1">
            <a:lumMod val="75000"/>
            <a:lumOff val="2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50000"/>
            <a:lumOff val="50000"/>
          </a:schemeClr>
        </a:solidFill>
        <a:round/>
      </a:ln>
    </cs:spPr>
  </cs:seriesLine>
  <cs:title>
    <cs:lnRef idx="0"/>
    <cs:fillRef idx="0"/>
    <cs:effectRef idx="0"/>
    <cs:fontRef idx="minor">
      <a:schemeClr val="dk1">
        <a:lumMod val="75000"/>
        <a:lumOff val="25000"/>
      </a:schemeClr>
    </cs:fontRef>
    <cs:defRPr sz="1800" b="1" kern="1200" baseline="0"/>
  </cs:title>
  <cs:trendline>
    <cs:lnRef idx="0">
      <cs:styleClr val="auto"/>
    </cs:lnRef>
    <cs:fillRef idx="0"/>
    <cs:effectRef idx="0"/>
    <cs:fontRef idx="minor">
      <a:schemeClr val="dk1"/>
    </cs:fontRef>
    <cs:spPr>
      <a:ln w="19050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dk1">
        <a:lumMod val="75000"/>
        <a:lumOff val="2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dk1">
            <a:lumMod val="65000"/>
            <a:lumOff val="35000"/>
          </a:schemeClr>
        </a:solidFill>
      </a:ln>
    </cs:spPr>
  </cs:upBar>
  <cs:valueAxis>
    <cs:lnRef idx="0"/>
    <cs:fillRef idx="0"/>
    <cs:effectRef idx="0"/>
    <cs:fontRef idx="minor">
      <a:schemeClr val="dk1">
        <a:lumMod val="75000"/>
        <a:lumOff val="25000"/>
      </a:schemeClr>
    </cs:fontRef>
    <cs:spPr>
      <a:ln>
        <a:noFill/>
      </a:ln>
    </cs:spPr>
    <cs:defRPr sz="900" kern="1200"/>
  </cs:valueAxis>
  <cs:wall>
    <cs:lnRef idx="0"/>
    <cs:fillRef idx="0"/>
    <cs:effectRef idx="0"/>
    <cs:fontRef idx="minor">
      <a:schemeClr val="dk1"/>
    </cs:fontRef>
  </cs:wall>
</cs:chartStyle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chart" Target="../charts/chart1.xml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10</xdr:col>
      <xdr:colOff>600074</xdr:colOff>
      <xdr:row>7</xdr:row>
      <xdr:rowOff>40585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2A45B649-2B2B-27D6-EFFE-BAD9A4736B4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8181974" cy="1374085"/>
        </a:xfrm>
        <a:prstGeom prst="rect">
          <a:avLst/>
        </a:prstGeom>
      </xdr:spPr>
    </xdr:pic>
    <xdr:clientData/>
  </xdr:twoCellAnchor>
  <xdr:twoCellAnchor>
    <xdr:from>
      <xdr:col>4</xdr:col>
      <xdr:colOff>180975</xdr:colOff>
      <xdr:row>11</xdr:row>
      <xdr:rowOff>42862</xdr:rowOff>
    </xdr:from>
    <xdr:to>
      <xdr:col>10</xdr:col>
      <xdr:colOff>542925</xdr:colOff>
      <xdr:row>20</xdr:row>
      <xdr:rowOff>80962</xdr:rowOff>
    </xdr:to>
    <xdr:graphicFrame macro="">
      <xdr:nvGraphicFramePr>
        <xdr:cNvPr id="4" name="Chart 3">
          <a:extLst>
            <a:ext uri="{FF2B5EF4-FFF2-40B4-BE49-F238E27FC236}">
              <a16:creationId xmlns:a16="http://schemas.microsoft.com/office/drawing/2014/main" id="{642BF377-33A0-A220-D5CF-EF85F47C24E8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1CE2549-B500-4E2B-9F1E-A1B9AF3585AB}">
  <dimension ref="A1:K21"/>
  <sheetViews>
    <sheetView showGridLines="0" showRowColHeaders="0" tabSelected="1" topLeftCell="A4" workbookViewId="0">
      <selection activeCell="C15" sqref="C15"/>
    </sheetView>
  </sheetViews>
  <sheetFormatPr defaultColWidth="0" defaultRowHeight="13.8" zeroHeight="1"/>
  <cols>
    <col min="1" max="1" width="4.09765625" customWidth="1"/>
    <col min="2" max="2" width="17.8984375" customWidth="1"/>
    <col min="3" max="3" width="17.296875" customWidth="1"/>
    <col min="4" max="4" width="9.09765625" customWidth="1"/>
    <col min="5" max="6" width="10.69921875" bestFit="1" customWidth="1"/>
    <col min="7" max="7" width="13.8984375" bestFit="1" customWidth="1"/>
    <col min="8" max="8" width="11.69921875" bestFit="1" customWidth="1"/>
    <col min="9" max="11" width="9.09765625" customWidth="1"/>
    <col min="12" max="16384" width="9.09765625" hidden="1"/>
  </cols>
  <sheetData>
    <row r="1" spans="1:11" ht="15" customHeight="1">
      <c r="B1" s="8"/>
      <c r="C1" s="9"/>
      <c r="D1" s="9"/>
      <c r="E1" s="9"/>
      <c r="F1" s="10"/>
    </row>
    <row r="2" spans="1:11" ht="15" customHeight="1">
      <c r="B2" s="11"/>
      <c r="C2" s="12"/>
      <c r="D2" s="12"/>
      <c r="E2" s="12"/>
      <c r="F2" s="13"/>
    </row>
    <row r="3" spans="1:11" ht="15" customHeight="1">
      <c r="B3" s="11"/>
      <c r="C3" s="12"/>
      <c r="D3" s="12"/>
      <c r="E3" s="12"/>
      <c r="F3" s="13"/>
    </row>
    <row r="4" spans="1:11" ht="15" customHeight="1">
      <c r="B4" s="11"/>
      <c r="C4" s="12"/>
      <c r="D4" s="12"/>
      <c r="E4" s="12"/>
      <c r="F4" s="13"/>
    </row>
    <row r="5" spans="1:11" ht="15" customHeight="1">
      <c r="B5" s="11"/>
      <c r="C5" s="12"/>
      <c r="D5" s="12"/>
      <c r="E5" s="12"/>
      <c r="F5" s="13"/>
    </row>
    <row r="6" spans="1:11" ht="15" customHeight="1">
      <c r="B6" s="14"/>
      <c r="C6" s="15"/>
      <c r="D6" s="15"/>
      <c r="E6" s="15"/>
      <c r="F6" s="16"/>
    </row>
    <row r="7" spans="1:11"/>
    <row r="8" spans="1:11"/>
    <row r="9" spans="1:11" ht="25.2" customHeight="1">
      <c r="A9" s="25" t="s">
        <v>7</v>
      </c>
      <c r="B9" s="25"/>
      <c r="C9" s="25"/>
      <c r="D9" s="25"/>
      <c r="E9" s="25"/>
      <c r="F9" s="25"/>
      <c r="G9" s="25"/>
      <c r="H9" s="25"/>
      <c r="I9" s="25"/>
      <c r="J9" s="25"/>
      <c r="K9" s="25"/>
    </row>
    <row r="10" spans="1:11" ht="19.95" customHeight="1">
      <c r="B10" s="7"/>
      <c r="C10" s="7"/>
      <c r="D10" s="7"/>
      <c r="E10" s="7"/>
      <c r="F10" s="7"/>
    </row>
    <row r="11" spans="1:11" ht="25.2" customHeight="1">
      <c r="B11" s="24" t="s">
        <v>8</v>
      </c>
      <c r="C11" s="24"/>
      <c r="D11" s="24"/>
      <c r="E11" s="24"/>
      <c r="F11" s="24"/>
    </row>
    <row r="12" spans="1:11"/>
    <row r="13" spans="1:11" ht="25.2" customHeight="1">
      <c r="B13" s="1" t="s">
        <v>9</v>
      </c>
      <c r="C13" s="23">
        <v>10000000</v>
      </c>
    </row>
    <row r="14" spans="1:11" ht="25.2" customHeight="1">
      <c r="B14" s="1" t="s">
        <v>0</v>
      </c>
      <c r="C14" s="19">
        <v>0.08</v>
      </c>
      <c r="E14" s="17"/>
      <c r="F14" s="18" t="s">
        <v>10</v>
      </c>
      <c r="G14" s="22">
        <f>C13</f>
        <v>10000000</v>
      </c>
    </row>
    <row r="15" spans="1:11" ht="25.2" customHeight="1">
      <c r="B15" s="1" t="s">
        <v>5</v>
      </c>
      <c r="C15" s="20" t="s">
        <v>11</v>
      </c>
      <c r="E15" s="17"/>
      <c r="F15" s="18" t="s">
        <v>1</v>
      </c>
      <c r="G15" s="22">
        <f>C20</f>
        <v>1664000.0000000019</v>
      </c>
      <c r="H15" s="6"/>
    </row>
    <row r="16" spans="1:11" ht="25.2" customHeight="1">
      <c r="B16" s="1" t="s">
        <v>6</v>
      </c>
      <c r="C16" s="21">
        <v>2</v>
      </c>
      <c r="E16" s="17"/>
      <c r="F16" s="17"/>
      <c r="G16" s="6"/>
      <c r="H16" s="6"/>
    </row>
    <row r="17" spans="2:8" ht="25.2" customHeight="1">
      <c r="B17" s="1" t="s">
        <v>2</v>
      </c>
      <c r="C17" s="3">
        <f>IF(C15="Monthly",C14/12,IF(C15="Quarterly",C14/4,IF(C15="Half Yearly",C14/2,C14)))</f>
        <v>0.08</v>
      </c>
      <c r="E17" s="17"/>
      <c r="F17" s="17"/>
      <c r="G17" s="6"/>
      <c r="H17" s="6"/>
    </row>
    <row r="18" spans="2:8" ht="25.2" customHeight="1">
      <c r="B18" s="2" t="s">
        <v>3</v>
      </c>
      <c r="C18" s="4">
        <f>IF(C15="Monthly",C16*12,IF(C15="Quarterly",C16*4,IF(C15="Half Yearly",C16*2,C16)))</f>
        <v>2</v>
      </c>
      <c r="F18" s="6"/>
      <c r="G18" s="6"/>
      <c r="H18" s="6"/>
    </row>
    <row r="19" spans="2:8" ht="25.2" customHeight="1">
      <c r="B19" s="2" t="s">
        <v>4</v>
      </c>
      <c r="C19" s="5">
        <f>C13*(1+C17)^C18</f>
        <v>11664000.000000002</v>
      </c>
    </row>
    <row r="20" spans="2:8" ht="25.2" customHeight="1">
      <c r="B20" s="1" t="s">
        <v>1</v>
      </c>
      <c r="C20" s="5">
        <f>-C13+C19</f>
        <v>1664000.0000000019</v>
      </c>
    </row>
    <row r="21" spans="2:8"/>
  </sheetData>
  <sheetProtection algorithmName="SHA-512" hashValue="ylqBQdI09sajEKfCb8z+r11vYP0chWG9T9BKM18zt8tobOzz99lwLnc38wt1j/4A7xCtYg6ZKu7J364UoSXTWg==" saltValue="avkgFZ1XcDSuTvlL1Hpn1Q==" spinCount="100000" sheet="1" objects="1" scenarios="1" selectLockedCells="1"/>
  <mergeCells count="2">
    <mergeCell ref="B11:F11"/>
    <mergeCell ref="A9:K9"/>
  </mergeCells>
  <dataValidations count="2">
    <dataValidation type="list" allowBlank="1" showInputMessage="1" showErrorMessage="1" sqref="C15" xr:uid="{C9F3D780-16EC-441A-8060-86040D9176FC}">
      <formula1>"Monthly,Quarterly,Half Yearly,Yearly"</formula1>
    </dataValidation>
    <dataValidation operator="greaterThan" allowBlank="1" showInputMessage="1" showErrorMessage="1" sqref="C16" xr:uid="{4163ED93-F1D3-4C7B-BD61-641C5EB0EB0D}"/>
  </dataValidations>
  <pageMargins left="0.7" right="0.7" top="0.75" bottom="0.75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FD INVESTMENT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Pankaj Jain</dc:creator>
  <cp:lastModifiedBy>RAMESH P RAHEJA</cp:lastModifiedBy>
  <cp:lastPrinted>2025-07-30T18:30:30Z</cp:lastPrinted>
  <dcterms:created xsi:type="dcterms:W3CDTF">2025-03-26T13:53:42Z</dcterms:created>
  <dcterms:modified xsi:type="dcterms:W3CDTF">2025-08-20T06:05:26Z</dcterms:modified>
</cp:coreProperties>
</file>